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5\SECRETARIA MUNICIPAL DE AGRICULTURA E ABASTECIMENTO - SEMAA\CEPEGE\2. LICITAÇÃO\"/>
    </mc:Choice>
  </mc:AlternateContent>
  <bookViews>
    <workbookView xWindow="0" yWindow="-120" windowWidth="20730" windowHeight="11160"/>
  </bookViews>
  <sheets>
    <sheet name="ITENS DE MAIOR RELEVÂNCIA ATUAL" sheetId="4" r:id="rId1"/>
  </sheets>
  <externalReferences>
    <externalReference r:id="rId2"/>
  </externalReferences>
  <definedNames>
    <definedName name="ListaTgov.Unidades">#REF!</definedName>
    <definedName name="ORÇAMENTO.BancoRef">'ITENS DE MAIOR RELEVÂNCIA ATUAL'!$F$8</definedName>
    <definedName name="REFERENCIA.Descricao">IF(ISNUMBER('ITENS DE MAIOR RELEVÂNCIA ATUAL'!$AF1),OFFSET(INDIRECT(ORÇAMENTO.BancoRef),'ITENS DE MAIOR RELEVÂNCIA ATUAL'!$AF1-1,3,1),'ITENS DE MAIOR RELEVÂNCIA ATUAL'!$AF1)</definedName>
    <definedName name="REFERENCIA.Unidade">IF(ISNUMBER('ITENS DE MAIOR RELEVÂNCIA ATUAL'!$AF1),OFFSET(INDIRECT(ORÇAMENTO.BancoRef),'ITENS DE MAIOR RELEVÂNCIA ATUAL'!$AF1-1,4,1),"-")</definedName>
    <definedName name="sss">INDEX([1]IMAGENS!$B$1:$B$18,MATCH([1]DADOS!$D$8,[1]IMAGENS!$A$1:$A$18,0))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14" i="4"/>
  <c r="E12" i="4"/>
  <c r="C14" i="4" l="1"/>
  <c r="C12" i="4"/>
</calcChain>
</file>

<file path=xl/sharedStrings.xml><?xml version="1.0" encoding="utf-8"?>
<sst xmlns="http://schemas.openxmlformats.org/spreadsheetml/2006/main" count="30" uniqueCount="28">
  <si>
    <t>GOVERNO DO ESTADO DE MATO GROSSO DO SUL</t>
  </si>
  <si>
    <t>ITENS DE MAIOR RELEVÂNCIA</t>
  </si>
  <si>
    <t>OBJETO:</t>
  </si>
  <si>
    <t>RESPONSÁVEL ORÇAMENTO</t>
  </si>
  <si>
    <t>LOCAL:</t>
  </si>
  <si>
    <t>SIST./REF.:</t>
  </si>
  <si>
    <t>ITEM</t>
  </si>
  <si>
    <t>DESCRIÇÃO</t>
  </si>
  <si>
    <t>UNIDADE</t>
  </si>
  <si>
    <t>QUANTIDADE</t>
  </si>
  <si>
    <t xml:space="preserve"> </t>
  </si>
  <si>
    <t>SIDROLÂNDIA - MS</t>
  </si>
  <si>
    <t>PREFEITURA MUNICIPAL DE SIDROLÂNDIA</t>
  </si>
  <si>
    <t xml:space="preserve">
__________________________
Larissa Torres Maldonado Lima
CREA/MS 70336/D</t>
  </si>
  <si>
    <t xml:space="preserve">BDI S/ DES: </t>
  </si>
  <si>
    <t>MUNICÍPIO:</t>
  </si>
  <si>
    <t>ASSENTAMENTO GERALDO GARCIA</t>
  </si>
  <si>
    <t xml:space="preserve"> SINAPI (MARÇO/2025)</t>
  </si>
  <si>
    <t>1.5.1</t>
  </si>
  <si>
    <t>FORNECIMENTO E MONTAGEM DE ESTRUTURA PRÉ-MOLDADA 12,00 X 20,00 M, INCLUSO COBERTURA COM TELHA METÁLICA TERMOACÚSTICA E=30 MM</t>
  </si>
  <si>
    <t>UN</t>
  </si>
  <si>
    <t>EXECUÇÃO DE PISO INDUSTRIAL DE CONCRETO ARMADO, FCK = 20 MPA, ESPESSURA DE 12,0 CM. AF_04/2022</t>
  </si>
  <si>
    <t>M2</t>
  </si>
  <si>
    <t>1.10.3</t>
  </si>
  <si>
    <t>SECRETARIA MUNICIPAL DE AGRICULTURA E ABASTECIMENTO (SEMAA)</t>
  </si>
  <si>
    <t>1.8.3</t>
  </si>
  <si>
    <t>1.4.1</t>
  </si>
  <si>
    <t>CONSTRUÇÃO DE ARMAZÉM NO CENTRO DE CAPACITAÇÃO E PESQUISA GERALDO GARCIA (CEPEGE)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</si>
</sst>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114300</xdr:rowOff>
    </xdr:from>
    <xdr:to>
      <xdr:col>2</xdr:col>
      <xdr:colOff>1744350</xdr:colOff>
      <xdr:row>4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539A04C-1A84-43CB-9000-0AC16570A4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22017"/>
        <a:stretch/>
      </xdr:blipFill>
      <xdr:spPr>
        <a:xfrm>
          <a:off x="219075" y="114300"/>
          <a:ext cx="32112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BS%20SIDROL&#194;NDIA/MALVINAS/ATUALIZADO/LICITA&#199;&#195;O/PLANILHA%20OR&#199;AMENT&#193;RIA/SID-2024-REFORMA%20POSTO%20MALVINAS-PLA-R00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CHECK-LIST"/>
      <sheetName val="QUADRO RESUMO"/>
      <sheetName val="RELEVÂNCIA"/>
      <sheetName val="ORÇAMENTO_DES"/>
      <sheetName val="GASES MEDICINAIS"/>
      <sheetName val="MEMORIA DE CALCULO AT"/>
      <sheetName val="BANCO DADOS ARQ"/>
      <sheetName val="COTAÇÕE"/>
      <sheetName val="COMPOSIÇÃO"/>
      <sheetName val="COTAÇÕES"/>
      <sheetName val="CRONOGRAMA DES"/>
      <sheetName val="COTAÇÕES XXX"/>
      <sheetName val="CRONOGRAMA S DES"/>
      <sheetName val="BDI C DES "/>
      <sheetName val="BDI S DES"/>
    </sheetNames>
    <sheetDataSet>
      <sheetData sheetId="0">
        <row r="1">
          <cell r="A1" t="str">
            <v>PREFEITURA MUNICIPAL DE ANASTÁCIO</v>
          </cell>
        </row>
        <row r="2">
          <cell r="A2" t="str">
            <v>PREFEITURA MUNICIPAL DE BANDEIRANTES</v>
          </cell>
        </row>
        <row r="3">
          <cell r="A3" t="str">
            <v>PREFEITURA MUNICIPAL DE BODOQUENA</v>
          </cell>
        </row>
        <row r="4">
          <cell r="A4" t="str">
            <v>PREFEITURA MUNICIPAL DE ELDORADO</v>
          </cell>
        </row>
        <row r="5">
          <cell r="A5" t="str">
            <v>PREFEITURA MUNICIPAL DE NOVA ALVORADA DO SUL</v>
          </cell>
        </row>
        <row r="6">
          <cell r="A6" t="str">
            <v>PREFEITURA MUNICIPAL DE PORTO MURTINHO</v>
          </cell>
        </row>
        <row r="7">
          <cell r="A7" t="str">
            <v>PREFEITURA MUNICIPAL DE NAVIRAÍ</v>
          </cell>
        </row>
        <row r="8">
          <cell r="A8" t="str">
            <v>PREFEITURA MUNICIPAL DE ÁGUA CLARA</v>
          </cell>
        </row>
        <row r="9">
          <cell r="A9" t="str">
            <v>PREFEITURA MUNICIPAL DE CAARAPÓ</v>
          </cell>
        </row>
        <row r="10">
          <cell r="A10" t="str">
            <v>PREFEITURA MUNICIPAL DE JARAGUARI</v>
          </cell>
        </row>
        <row r="11">
          <cell r="A11" t="str">
            <v>PREFEITURA MUNICIPAL DE JARDIM</v>
          </cell>
        </row>
        <row r="12">
          <cell r="A12" t="str">
            <v>PREFEITURA MUNICIPAL DE RIBAS DO RIO PARDO</v>
          </cell>
        </row>
        <row r="13">
          <cell r="A13" t="str">
            <v>PREFEITURA MUNICIPAL DE SELVÍRIA</v>
          </cell>
        </row>
        <row r="14">
          <cell r="A14" t="str">
            <v>PREFEITURA MUNICIPAL DE SÃO GABRIEL DO OESTE</v>
          </cell>
        </row>
        <row r="15">
          <cell r="A15" t="str">
            <v>PREFEITURA MUNICIPAL DE MIRANDA</v>
          </cell>
        </row>
        <row r="16">
          <cell r="A16" t="str">
            <v>PREFEITURA MUNICIPAL DE SANTA RITA DO PARDO</v>
          </cell>
        </row>
        <row r="17">
          <cell r="A17" t="str">
            <v>PREFEITURA MUNICIPAL DE SIDROLANDIA</v>
          </cell>
        </row>
        <row r="18">
          <cell r="A18" t="str">
            <v>PREFEITURA MUNICIPAL DE IVINHEMA</v>
          </cell>
        </row>
      </sheetData>
      <sheetData sheetId="1" refreshError="1"/>
      <sheetData sheetId="2">
        <row r="8">
          <cell r="D8" t="str">
            <v>PREFEITURA MUNICIPAL DE SIDROLANDIA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2" name="Tabela323" displayName="Tabela323" ref="B11:E15" totalsRowShown="0" headerRowDxfId="7" dataDxfId="5" headerRowBorderDxfId="6" tableBorderDxfId="4">
  <autoFilter ref="B11:E15"/>
  <tableColumns count="4">
    <tableColumn id="1" name="ITEM" dataDxfId="3"/>
    <tableColumn id="6" name="DESCRIÇÃO" dataDxfId="2"/>
    <tableColumn id="7" name="UNIDADE" dataDxfId="1"/>
    <tableColumn id="8" name="QUANTIDAD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showGridLines="0" tabSelected="1" zoomScale="69" zoomScaleNormal="69" workbookViewId="0">
      <selection activeCell="C25" sqref="C25"/>
    </sheetView>
  </sheetViews>
  <sheetFormatPr defaultRowHeight="14.25" x14ac:dyDescent="0.2"/>
  <cols>
    <col min="1" max="1" width="2.25" style="6" customWidth="1"/>
    <col min="2" max="2" width="19.875" style="6" customWidth="1"/>
    <col min="3" max="3" width="97.625" style="6" customWidth="1"/>
    <col min="4" max="5" width="12.75" style="6" customWidth="1"/>
    <col min="6" max="16384" width="9" style="6"/>
  </cols>
  <sheetData>
    <row r="1" spans="2:8" ht="11.25" customHeight="1" x14ac:dyDescent="0.2"/>
    <row r="2" spans="2:8" ht="21.75" customHeight="1" x14ac:dyDescent="0.2">
      <c r="B2" s="14"/>
      <c r="C2" s="17" t="s">
        <v>0</v>
      </c>
      <c r="D2" s="17"/>
      <c r="E2" s="18"/>
    </row>
    <row r="3" spans="2:8" ht="21.75" customHeight="1" x14ac:dyDescent="0.2">
      <c r="B3" s="15"/>
      <c r="C3" s="19" t="s">
        <v>12</v>
      </c>
      <c r="D3" s="19"/>
      <c r="E3" s="20"/>
    </row>
    <row r="4" spans="2:8" ht="21.75" customHeight="1" x14ac:dyDescent="0.2">
      <c r="B4" s="16"/>
      <c r="C4" s="21" t="s">
        <v>24</v>
      </c>
      <c r="D4" s="21"/>
      <c r="E4" s="22"/>
    </row>
    <row r="5" spans="2:8" ht="18" customHeight="1" x14ac:dyDescent="0.2">
      <c r="B5" s="23" t="s">
        <v>1</v>
      </c>
      <c r="C5" s="24"/>
      <c r="D5" s="24"/>
      <c r="E5" s="25"/>
    </row>
    <row r="6" spans="2:8" ht="24" customHeight="1" x14ac:dyDescent="0.2">
      <c r="B6" s="2" t="s">
        <v>2</v>
      </c>
      <c r="C6" s="3" t="s">
        <v>27</v>
      </c>
      <c r="D6" s="13" t="s">
        <v>3</v>
      </c>
      <c r="E6" s="13"/>
    </row>
    <row r="7" spans="2:8" ht="24" customHeight="1" x14ac:dyDescent="0.2">
      <c r="B7" s="2" t="s">
        <v>15</v>
      </c>
      <c r="C7" s="3" t="s">
        <v>11</v>
      </c>
      <c r="D7" s="13" t="s">
        <v>13</v>
      </c>
      <c r="E7" s="13"/>
    </row>
    <row r="8" spans="2:8" ht="24" customHeight="1" x14ac:dyDescent="0.2">
      <c r="B8" s="2" t="s">
        <v>4</v>
      </c>
      <c r="C8" s="3" t="s">
        <v>16</v>
      </c>
      <c r="D8" s="13"/>
      <c r="E8" s="13"/>
    </row>
    <row r="9" spans="2:8" ht="24" customHeight="1" x14ac:dyDescent="0.2">
      <c r="B9" s="2" t="s">
        <v>14</v>
      </c>
      <c r="C9" s="4">
        <v>0.25</v>
      </c>
      <c r="D9" s="13"/>
      <c r="E9" s="13"/>
    </row>
    <row r="10" spans="2:8" ht="24" customHeight="1" x14ac:dyDescent="0.2">
      <c r="B10" s="2" t="s">
        <v>5</v>
      </c>
      <c r="C10" s="5" t="s">
        <v>17</v>
      </c>
      <c r="D10" s="13"/>
      <c r="E10" s="13"/>
    </row>
    <row r="11" spans="2:8" ht="24" customHeight="1" x14ac:dyDescent="0.2">
      <c r="B11" s="11" t="s">
        <v>6</v>
      </c>
      <c r="C11" s="11" t="s">
        <v>7</v>
      </c>
      <c r="D11" s="11" t="s">
        <v>8</v>
      </c>
      <c r="E11" s="11" t="s">
        <v>9</v>
      </c>
      <c r="H11" s="6" t="s">
        <v>10</v>
      </c>
    </row>
    <row r="12" spans="2:8" ht="39.75" customHeight="1" x14ac:dyDescent="0.2">
      <c r="B12" s="7" t="s">
        <v>26</v>
      </c>
      <c r="C12" s="1" t="str">
        <f ca="1">IF($C12="S",REFERENCIA.Descricao,"(digite a descrição aqui)")</f>
        <v>MONTAGEM E DESMONTAGEM DE FÔRMA DE VIGA, ESCORAMENTO COM PONTALETE DE MADEIRA, PÉ-DIREITO SIMPLES, EM MADEIRA SERRADA, 4 UTILIZAÇÕES. AF_09/2020</v>
      </c>
      <c r="D12" s="9" t="s">
        <v>22</v>
      </c>
      <c r="E12" s="12">
        <f>25.2</f>
        <v>25.2</v>
      </c>
    </row>
    <row r="13" spans="2:8" ht="39.75" customHeight="1" x14ac:dyDescent="0.2">
      <c r="B13" s="7" t="s">
        <v>18</v>
      </c>
      <c r="C13" s="1" t="s">
        <v>19</v>
      </c>
      <c r="D13" s="9" t="s">
        <v>20</v>
      </c>
      <c r="E13" s="9">
        <v>1</v>
      </c>
    </row>
    <row r="14" spans="2:8" ht="39.75" customHeight="1" x14ac:dyDescent="0.2">
      <c r="B14" s="7" t="s">
        <v>25</v>
      </c>
      <c r="C14" s="1" t="str">
        <f ca="1">IF($C14="S",REFERENCIA.Descricao,"(digite a descrição aqui)")</f>
        <v>PINTURA ESMALTE EM PAREDES INTERNAS/EXTERNAS EM 2 (DUAS) DEMAOS</v>
      </c>
      <c r="D14" s="9" t="s">
        <v>22</v>
      </c>
      <c r="E14" s="9">
        <f>83.86</f>
        <v>83.86</v>
      </c>
    </row>
    <row r="15" spans="2:8" ht="39" customHeight="1" x14ac:dyDescent="0.2">
      <c r="B15" s="7" t="s">
        <v>23</v>
      </c>
      <c r="C15" s="1" t="s">
        <v>21</v>
      </c>
      <c r="D15" s="9" t="s">
        <v>22</v>
      </c>
      <c r="E15" s="10">
        <f>308</f>
        <v>308</v>
      </c>
    </row>
    <row r="16" spans="2:8" x14ac:dyDescent="0.2">
      <c r="B16" s="8"/>
    </row>
  </sheetData>
  <mergeCells count="7">
    <mergeCell ref="D7:E10"/>
    <mergeCell ref="B2:B4"/>
    <mergeCell ref="C2:E2"/>
    <mergeCell ref="C3:E3"/>
    <mergeCell ref="C4:E4"/>
    <mergeCell ref="B5:E5"/>
    <mergeCell ref="D6:E6"/>
  </mergeCells>
  <dataValidations count="1">
    <dataValidation allowBlank="1" showInputMessage="1" showErrorMessage="1" prompt="A entrada de quantidades é feita na coluna AJ se acompanhamento por BM, ou na aba &quot;Memória de Cálculo/PLQ&quot; se acompanhamento por PLE." sqref="E14"/>
  </dataValidations>
  <pageMargins left="0.51181102362204722" right="0.51181102362204722" top="0.78740157480314965" bottom="0.78740157480314965" header="0.31496062992125984" footer="0.31496062992125984"/>
  <pageSetup paperSize="9" scale="73" fitToHeight="0" orientation="landscape" r:id="rId1"/>
  <headerFooter>
    <oddHeader>&amp;L&amp;"Arial,Negrito"&amp;16DEPLAN / 2025</oddHeader>
    <oddFooter>&amp;L
&amp;CDEPARTAMENTO DE PLANEJAMENTO 
Rua São Paulo, n° 1386, Centro
Sidrolândia – MS, CEP: 79170-000
&amp;R&amp;N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MAIOR RELEVÂNCIA ATUAL</vt:lpstr>
      <vt:lpstr>ORÇAMENTO.BancoRef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2025-09-15T17:52:32Z</cp:lastPrinted>
  <dcterms:created xsi:type="dcterms:W3CDTF">2025-01-27T14:17:57Z</dcterms:created>
  <dcterms:modified xsi:type="dcterms:W3CDTF">2025-09-15T17:54:29Z</dcterms:modified>
</cp:coreProperties>
</file>